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ec4e2886cac35418/Ashwick Parish Council/Papers for Meetings/2022/Annual Council Meeting May 2022/"/>
    </mc:Choice>
  </mc:AlternateContent>
  <xr:revisionPtr revIDLastSave="0" documentId="8_{4D99AFF1-88E2-4424-8CB6-927CA62DA7CD}" xr6:coauthVersionLast="47" xr6:coauthVersionMax="47" xr10:uidLastSave="{00000000-0000-0000-0000-000000000000}"/>
  <bookViews>
    <workbookView xWindow="20370" yWindow="-573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5" i="1" l="1"/>
  <c r="D65" i="1"/>
  <c r="D53" i="1"/>
  <c r="G53" i="1"/>
</calcChain>
</file>

<file path=xl/sharedStrings.xml><?xml version="1.0" encoding="utf-8"?>
<sst xmlns="http://schemas.openxmlformats.org/spreadsheetml/2006/main" count="125" uniqueCount="87">
  <si>
    <t>Description</t>
  </si>
  <si>
    <t>Location</t>
  </si>
  <si>
    <t>Date acquired</t>
  </si>
  <si>
    <t>Purchase cost</t>
  </si>
  <si>
    <t>Risk to Council:</t>
  </si>
  <si>
    <t>Risk Managed By:</t>
  </si>
  <si>
    <t>Insurance value</t>
  </si>
  <si>
    <t>Asset/Community value</t>
  </si>
  <si>
    <t>Other Information</t>
  </si>
  <si>
    <t>Village Hall</t>
  </si>
  <si>
    <t>Zion Hill, Oakhill</t>
  </si>
  <si>
    <t>none</t>
  </si>
  <si>
    <t>Village Hall Committee Insurance</t>
  </si>
  <si>
    <t>nominal</t>
  </si>
  <si>
    <t>Parish Cl is Custodian Trustee</t>
  </si>
  <si>
    <t>Recreation Field</t>
  </si>
  <si>
    <t>Deeds at Bartlett, Gooding and Weelen</t>
  </si>
  <si>
    <t>Market Value £130,000</t>
  </si>
  <si>
    <t>Street Furniture</t>
  </si>
  <si>
    <t>The Pound</t>
  </si>
  <si>
    <t>5 Ways, Ashwick</t>
  </si>
  <si>
    <t>high*</t>
  </si>
  <si>
    <t>*Public Liability +Property Insurance</t>
  </si>
  <si>
    <t>Historic possession</t>
  </si>
  <si>
    <t>Registration of Land in Hand</t>
  </si>
  <si>
    <t>Copy of records in reference file</t>
  </si>
  <si>
    <t>Gate at The Pound</t>
  </si>
  <si>
    <t>The Pound, Ashwick</t>
  </si>
  <si>
    <t>low</t>
  </si>
  <si>
    <t>Public Liability + Property Insurance</t>
  </si>
  <si>
    <t>*ownership of land unknown</t>
  </si>
  <si>
    <t xml:space="preserve">*Loose stone seat </t>
  </si>
  <si>
    <t>War Memorial</t>
  </si>
  <si>
    <t>High St / Bath Rd, Oakhill</t>
  </si>
  <si>
    <t>medium</t>
  </si>
  <si>
    <t>PL and Property Insurance</t>
  </si>
  <si>
    <t>public seats 4</t>
  </si>
  <si>
    <t xml:space="preserve">Kingscombe, Gurney Slade </t>
  </si>
  <si>
    <t>Public Liability  + Street Furniture Ins.</t>
  </si>
  <si>
    <t>Pound Lane, Ashwick (5 Ways)</t>
  </si>
  <si>
    <t>"</t>
  </si>
  <si>
    <t>Pound Lane, Ashwick (Galley Batch Lane)</t>
  </si>
  <si>
    <t>Pound Lane, 5 Ways, (S Small Memorial)</t>
  </si>
  <si>
    <t>Round Tables &amp; Bench set (Field) x2</t>
  </si>
  <si>
    <t>Jubilee Bench (Recreation Field)</t>
  </si>
  <si>
    <t>bus shelter 1</t>
  </si>
  <si>
    <t>Bath Rd, Oakhill</t>
  </si>
  <si>
    <t>Shelter at Withy Cotts disposed 2002</t>
  </si>
  <si>
    <t>Shelter at Little London replaced</t>
  </si>
  <si>
    <t>2003 by SCC, now SCC property</t>
  </si>
  <si>
    <t>High St, Oakhill</t>
  </si>
  <si>
    <t>Inside Oakhill Village Hall</t>
  </si>
  <si>
    <t>Grit Bins 7</t>
  </si>
  <si>
    <t>Kingscombe, Gurney Slade</t>
  </si>
  <si>
    <t xml:space="preserve">Galleybatch, Little London </t>
  </si>
  <si>
    <t>Bath Road</t>
  </si>
  <si>
    <t>The Old Maltings</t>
  </si>
  <si>
    <t xml:space="preserve">Neighbourne Lane </t>
  </si>
  <si>
    <t>Dog Fouling Bins 3</t>
  </si>
  <si>
    <t>Galleybatch, Oakhill</t>
  </si>
  <si>
    <t>SM1/33 Pilgrim House, Bath Road</t>
  </si>
  <si>
    <t>Recreation Grounds</t>
  </si>
  <si>
    <t xml:space="preserve">Recreation Ground </t>
  </si>
  <si>
    <t>Public Waste Bin</t>
  </si>
  <si>
    <t xml:space="preserve">The Old Brewery </t>
  </si>
  <si>
    <t>Defibrillator &amp; Cabinet</t>
  </si>
  <si>
    <t>School Wall</t>
  </si>
  <si>
    <t>Neighbourne phone box</t>
  </si>
  <si>
    <t>Laundry Lane, Neighbourne</t>
  </si>
  <si>
    <t>PL + Property Ins.</t>
  </si>
  <si>
    <t>Total street furniture</t>
  </si>
  <si>
    <t>Computer</t>
  </si>
  <si>
    <t>Dell Laptop</t>
  </si>
  <si>
    <t>Dell screens (x2)</t>
  </si>
  <si>
    <t>Dell Projector</t>
  </si>
  <si>
    <t>Council Records</t>
  </si>
  <si>
    <t>Electronic:</t>
  </si>
  <si>
    <t>All records now saved directly to Microsoft One Drive.</t>
  </si>
  <si>
    <t>Paper:</t>
  </si>
  <si>
    <t xml:space="preserve"> </t>
  </si>
  <si>
    <t>TOTAL ASSETS VALUE</t>
  </si>
  <si>
    <t>Somerset County Record Office, Taunton</t>
  </si>
  <si>
    <t>Notice Boards 3</t>
  </si>
  <si>
    <t xml:space="preserve">Clerk's home (place of work) </t>
  </si>
  <si>
    <t>Removed May 2022, disposed of</t>
  </si>
  <si>
    <r>
      <t>Asset Register</t>
    </r>
    <r>
      <rPr>
        <b/>
        <sz val="10"/>
        <rFont val="Arial"/>
        <family val="2"/>
      </rPr>
      <t xml:space="preserve">  </t>
    </r>
  </si>
  <si>
    <t>remove as not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</si>
</sst>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_);[Red]\(&quot;£&quot;#,##0\)"/>
    <numFmt numFmtId="165" formatCode="[$£-809]#,##0.00"/>
    <numFmt numFmtId="166" formatCode="&quot;£&quot;#,##0.00"/>
  </numFmts>
  <fonts count="4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166" fontId="0" fillId="0" borderId="0" xfId="0" applyNumberFormat="1"/>
    <xf numFmtId="165" fontId="1" fillId="0" borderId="0" xfId="0" applyNumberFormat="1" applyFont="1" applyAlignment="1"/>
    <xf numFmtId="166" fontId="1" fillId="0" borderId="0" xfId="0" applyNumberFormat="1" applyFont="1"/>
    <xf numFmtId="0" fontId="2" fillId="0" borderId="0" xfId="0" applyFont="1"/>
    <xf numFmtId="165" fontId="0" fillId="0" borderId="0" xfId="0" applyNumberFormat="1" applyAlignment="1">
      <alignment horizontal="center"/>
    </xf>
    <xf numFmtId="165" fontId="1" fillId="0" borderId="0" xfId="0" applyNumberFormat="1" applyFont="1"/>
    <xf numFmtId="0" fontId="0" fillId="2" borderId="0" xfId="0" applyFill="1"/>
    <xf numFmtId="165" fontId="0" fillId="2" borderId="0" xfId="0" applyNumberFormat="1" applyFill="1"/>
    <xf numFmtId="165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/>
    <xf numFmtId="165" fontId="0" fillId="3" borderId="0" xfId="0" applyNumberFormat="1" applyFill="1"/>
    <xf numFmtId="165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166" fontId="0" fillId="3" borderId="0" xfId="0" applyNumberFormat="1" applyFill="1"/>
    <xf numFmtId="165" fontId="0" fillId="3" borderId="0" xfId="0" applyNumberFormat="1" applyFill="1" applyAlignment="1">
      <alignment horizontal="center"/>
    </xf>
    <xf numFmtId="17" fontId="0" fillId="3" borderId="0" xfId="0" applyNumberFormat="1" applyFill="1" applyAlignment="1">
      <alignment horizontal="right"/>
    </xf>
    <xf numFmtId="165" fontId="3" fillId="3" borderId="0" xfId="0" applyNumberFormat="1" applyFont="1" applyFill="1"/>
    <xf numFmtId="165" fontId="0" fillId="3" borderId="0" xfId="0" applyNumberFormat="1" applyFill="1" applyAlignment="1">
      <alignment horizontal="left"/>
    </xf>
    <xf numFmtId="166" fontId="0" fillId="3" borderId="0" xfId="0" applyNumberFormat="1" applyFill="1" applyAlignment="1">
      <alignment horizontal="right"/>
    </xf>
    <xf numFmtId="6" fontId="0" fillId="3" borderId="0" xfId="0" applyNumberFormat="1" applyFill="1"/>
    <xf numFmtId="8" fontId="0" fillId="3" borderId="0" xfId="0" applyNumberFormat="1" applyFill="1" applyAlignment="1">
      <alignment horizontal="right"/>
    </xf>
    <xf numFmtId="0" fontId="0" fillId="4" borderId="0" xfId="0" applyFill="1"/>
    <xf numFmtId="166" fontId="0" fillId="4" borderId="0" xfId="0" applyNumberFormat="1" applyFill="1"/>
    <xf numFmtId="166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3" fillId="0" borderId="0" xfId="0" applyFont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164" fontId="0" fillId="3" borderId="0" xfId="0" applyNumberFormat="1" applyFill="1" applyAlignment="1">
      <alignment horizontal="right"/>
    </xf>
    <xf numFmtId="0" fontId="3" fillId="4" borderId="0" xfId="0" applyFont="1" applyFill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zoomScale="120" zoomScaleNormal="120" zoomScalePageLayoutView="120" workbookViewId="0">
      <selection activeCell="D16" sqref="D16"/>
    </sheetView>
  </sheetViews>
  <sheetFormatPr defaultColWidth="8.85546875" defaultRowHeight="12.75" x14ac:dyDescent="0.2"/>
  <cols>
    <col min="1" max="1" width="28.140625" customWidth="1"/>
    <col min="2" max="2" width="36.7109375" customWidth="1"/>
    <col min="3" max="3" width="13.42578125" customWidth="1"/>
    <col min="4" max="4" width="16.140625" customWidth="1"/>
    <col min="5" max="5" width="14.7109375" hidden="1" customWidth="1"/>
    <col min="6" max="6" width="31.42578125" hidden="1" customWidth="1"/>
    <col min="7" max="7" width="17" customWidth="1"/>
    <col min="8" max="8" width="22.42578125" style="2" customWidth="1"/>
    <col min="9" max="9" width="32.28515625" style="2" customWidth="1"/>
  </cols>
  <sheetData>
    <row r="1" spans="1:9" x14ac:dyDescent="0.2">
      <c r="A1" s="10" t="s">
        <v>85</v>
      </c>
    </row>
    <row r="2" spans="1:9" x14ac:dyDescent="0.2">
      <c r="A2" s="1"/>
    </row>
    <row r="3" spans="1:9" x14ac:dyDescent="0.2">
      <c r="A3" s="1" t="s">
        <v>0</v>
      </c>
      <c r="B3" s="1" t="s">
        <v>1</v>
      </c>
      <c r="C3" s="3" t="s">
        <v>2</v>
      </c>
      <c r="D3" s="4" t="s">
        <v>3</v>
      </c>
      <c r="E3" s="8" t="s">
        <v>4</v>
      </c>
      <c r="F3" s="8" t="s">
        <v>5</v>
      </c>
      <c r="G3" s="4" t="s">
        <v>6</v>
      </c>
      <c r="H3" s="4" t="s">
        <v>7</v>
      </c>
      <c r="I3" s="3" t="s">
        <v>8</v>
      </c>
    </row>
    <row r="4" spans="1:9" x14ac:dyDescent="0.2">
      <c r="A4" s="13" t="s">
        <v>9</v>
      </c>
      <c r="B4" s="13" t="s">
        <v>10</v>
      </c>
      <c r="C4" s="13">
        <v>1986</v>
      </c>
      <c r="D4" s="14"/>
      <c r="E4" s="14" t="s">
        <v>11</v>
      </c>
      <c r="F4" s="14" t="s">
        <v>12</v>
      </c>
      <c r="G4" s="15"/>
      <c r="H4" s="15" t="s">
        <v>13</v>
      </c>
      <c r="I4" s="16" t="s">
        <v>14</v>
      </c>
    </row>
    <row r="5" spans="1:9" x14ac:dyDescent="0.2">
      <c r="A5" s="13" t="s">
        <v>15</v>
      </c>
      <c r="B5" s="13"/>
      <c r="C5" s="13"/>
      <c r="D5" s="14"/>
      <c r="E5" s="14"/>
      <c r="F5" s="14"/>
      <c r="G5" s="14"/>
      <c r="H5" s="15"/>
      <c r="I5" s="16" t="s">
        <v>16</v>
      </c>
    </row>
    <row r="6" spans="1:9" x14ac:dyDescent="0.2">
      <c r="A6" s="13"/>
      <c r="B6" s="13"/>
      <c r="C6" s="13"/>
      <c r="D6" s="14"/>
      <c r="E6" s="14"/>
      <c r="F6" s="14"/>
      <c r="G6" s="14"/>
      <c r="H6" s="15"/>
      <c r="I6" s="16" t="s">
        <v>17</v>
      </c>
    </row>
    <row r="7" spans="1:9" x14ac:dyDescent="0.2">
      <c r="A7" s="1" t="s">
        <v>18</v>
      </c>
      <c r="D7" s="5"/>
      <c r="E7" s="5"/>
      <c r="F7" s="5"/>
      <c r="G7" s="5"/>
      <c r="H7" s="6"/>
    </row>
    <row r="8" spans="1:9" x14ac:dyDescent="0.2">
      <c r="A8" s="17" t="s">
        <v>19</v>
      </c>
      <c r="B8" s="17" t="s">
        <v>20</v>
      </c>
      <c r="C8" s="17"/>
      <c r="D8" s="18">
        <v>1</v>
      </c>
      <c r="E8" s="18" t="s">
        <v>21</v>
      </c>
      <c r="F8" s="18" t="s">
        <v>22</v>
      </c>
      <c r="G8" s="18"/>
      <c r="H8" s="19">
        <v>100</v>
      </c>
      <c r="I8" s="20" t="s">
        <v>23</v>
      </c>
    </row>
    <row r="9" spans="1:9" x14ac:dyDescent="0.2">
      <c r="A9" s="17"/>
      <c r="B9" s="17"/>
      <c r="C9" s="17"/>
      <c r="D9" s="18"/>
      <c r="E9" s="18"/>
      <c r="F9" s="18" t="s">
        <v>24</v>
      </c>
      <c r="G9" s="18"/>
      <c r="H9" s="19"/>
      <c r="I9" s="20" t="s">
        <v>25</v>
      </c>
    </row>
    <row r="10" spans="1:9" x14ac:dyDescent="0.2">
      <c r="A10" s="17" t="s">
        <v>26</v>
      </c>
      <c r="B10" s="17" t="s">
        <v>27</v>
      </c>
      <c r="C10" s="17"/>
      <c r="D10" s="18">
        <v>1</v>
      </c>
      <c r="E10" s="18" t="s">
        <v>28</v>
      </c>
      <c r="F10" s="18" t="s">
        <v>29</v>
      </c>
      <c r="G10" s="18">
        <v>783.78</v>
      </c>
      <c r="H10" s="19">
        <v>1</v>
      </c>
      <c r="I10" s="20" t="s">
        <v>30</v>
      </c>
    </row>
    <row r="11" spans="1:9" x14ac:dyDescent="0.2">
      <c r="A11" s="17"/>
      <c r="B11" s="17"/>
      <c r="C11" s="17"/>
      <c r="D11" s="18"/>
      <c r="E11" s="18"/>
      <c r="F11" s="18"/>
      <c r="G11" s="18"/>
      <c r="H11" s="19"/>
      <c r="I11" s="20" t="s">
        <v>31</v>
      </c>
    </row>
    <row r="12" spans="1:9" x14ac:dyDescent="0.2">
      <c r="A12" s="17" t="s">
        <v>32</v>
      </c>
      <c r="B12" s="17" t="s">
        <v>33</v>
      </c>
      <c r="C12" s="17"/>
      <c r="D12" s="18"/>
      <c r="E12" s="18" t="s">
        <v>34</v>
      </c>
      <c r="F12" s="18" t="s">
        <v>35</v>
      </c>
      <c r="G12" s="18">
        <v>22749.87</v>
      </c>
      <c r="H12" s="19">
        <v>10</v>
      </c>
      <c r="I12" s="20"/>
    </row>
    <row r="13" spans="1:9" x14ac:dyDescent="0.2">
      <c r="A13" s="17"/>
      <c r="B13" s="17"/>
      <c r="C13" s="17"/>
      <c r="D13" s="18"/>
      <c r="E13" s="18"/>
      <c r="F13" s="18"/>
      <c r="G13" s="18"/>
      <c r="H13" s="19"/>
      <c r="I13" s="20"/>
    </row>
    <row r="14" spans="1:9" x14ac:dyDescent="0.2">
      <c r="A14" s="17" t="s">
        <v>36</v>
      </c>
      <c r="B14" s="17" t="s">
        <v>37</v>
      </c>
      <c r="C14" s="20">
        <v>2008</v>
      </c>
      <c r="D14" s="18">
        <v>309.55</v>
      </c>
      <c r="E14" s="18" t="s">
        <v>28</v>
      </c>
      <c r="F14" s="18" t="s">
        <v>38</v>
      </c>
      <c r="G14" s="21">
        <v>450</v>
      </c>
      <c r="H14" s="19">
        <v>1</v>
      </c>
      <c r="I14" s="20"/>
    </row>
    <row r="15" spans="1:9" x14ac:dyDescent="0.2">
      <c r="A15" s="17"/>
      <c r="B15" s="17" t="s">
        <v>39</v>
      </c>
      <c r="C15" s="20"/>
      <c r="D15" s="18">
        <v>1</v>
      </c>
      <c r="E15" s="18" t="s">
        <v>28</v>
      </c>
      <c r="F15" s="22" t="s">
        <v>40</v>
      </c>
      <c r="G15" s="18">
        <v>450</v>
      </c>
      <c r="H15" s="19">
        <v>1</v>
      </c>
      <c r="I15" s="20"/>
    </row>
    <row r="16" spans="1:9" x14ac:dyDescent="0.2">
      <c r="A16" s="17"/>
      <c r="B16" s="17" t="s">
        <v>41</v>
      </c>
      <c r="C16" s="20">
        <v>2011</v>
      </c>
      <c r="D16" s="18">
        <v>374</v>
      </c>
      <c r="E16" s="18" t="s">
        <v>28</v>
      </c>
      <c r="F16" s="22" t="s">
        <v>40</v>
      </c>
      <c r="G16" s="18">
        <v>450</v>
      </c>
      <c r="H16" s="19">
        <v>1</v>
      </c>
      <c r="I16" s="20"/>
    </row>
    <row r="17" spans="1:9" x14ac:dyDescent="0.2">
      <c r="A17" s="17"/>
      <c r="B17" s="17" t="s">
        <v>42</v>
      </c>
      <c r="C17" s="20">
        <v>2008</v>
      </c>
      <c r="D17" s="18">
        <v>176.25</v>
      </c>
      <c r="E17" s="18" t="s">
        <v>28</v>
      </c>
      <c r="F17" s="22" t="s">
        <v>40</v>
      </c>
      <c r="G17" s="18">
        <v>450</v>
      </c>
      <c r="H17" s="19">
        <v>1</v>
      </c>
      <c r="I17" s="20"/>
    </row>
    <row r="18" spans="1:9" x14ac:dyDescent="0.2">
      <c r="A18" s="17"/>
      <c r="B18" s="34" t="s">
        <v>43</v>
      </c>
      <c r="C18" s="20">
        <v>2012</v>
      </c>
      <c r="D18" s="18">
        <v>622.73</v>
      </c>
      <c r="E18" s="18" t="s">
        <v>28</v>
      </c>
      <c r="F18" s="22"/>
      <c r="G18" s="18">
        <v>622.73</v>
      </c>
      <c r="H18" s="19">
        <v>1</v>
      </c>
      <c r="I18" s="20"/>
    </row>
    <row r="19" spans="1:9" x14ac:dyDescent="0.2">
      <c r="A19" s="17"/>
      <c r="B19" s="17" t="s">
        <v>44</v>
      </c>
      <c r="C19" s="20">
        <v>2012</v>
      </c>
      <c r="D19" s="18">
        <v>479.99</v>
      </c>
      <c r="E19" s="18" t="s">
        <v>28</v>
      </c>
      <c r="F19" s="22"/>
      <c r="G19" s="18">
        <v>479.99</v>
      </c>
      <c r="H19" s="19">
        <v>1</v>
      </c>
      <c r="I19" s="20"/>
    </row>
    <row r="20" spans="1:9" hidden="1" x14ac:dyDescent="0.2">
      <c r="A20" s="17"/>
      <c r="B20" s="17"/>
      <c r="C20" s="23"/>
      <c r="D20" s="18"/>
      <c r="E20" s="18"/>
      <c r="F20" s="22"/>
      <c r="G20" s="18"/>
      <c r="H20" s="19"/>
      <c r="I20" s="20"/>
    </row>
    <row r="21" spans="1:9" hidden="1" x14ac:dyDescent="0.2">
      <c r="A21" s="17"/>
      <c r="B21" s="17"/>
      <c r="C21" s="23"/>
      <c r="D21" s="18"/>
      <c r="E21" s="24"/>
      <c r="F21" s="22"/>
      <c r="G21" s="18"/>
      <c r="H21" s="19"/>
      <c r="I21" s="20"/>
    </row>
    <row r="22" spans="1:9" x14ac:dyDescent="0.2">
      <c r="A22" s="17"/>
      <c r="B22" s="17"/>
      <c r="C22" s="17"/>
      <c r="D22" s="18"/>
      <c r="E22" s="18"/>
      <c r="F22" s="18"/>
      <c r="G22" s="18"/>
      <c r="H22" s="19"/>
      <c r="I22" s="20"/>
    </row>
    <row r="23" spans="1:9" x14ac:dyDescent="0.2">
      <c r="A23" s="17" t="s">
        <v>45</v>
      </c>
      <c r="B23" s="17" t="s">
        <v>46</v>
      </c>
      <c r="C23" s="17"/>
      <c r="D23" s="18">
        <v>1</v>
      </c>
      <c r="E23" s="18" t="s">
        <v>28</v>
      </c>
      <c r="F23" s="22" t="s">
        <v>40</v>
      </c>
      <c r="G23" s="18">
        <v>710.78</v>
      </c>
      <c r="H23" s="19">
        <v>10</v>
      </c>
      <c r="I23" s="20"/>
    </row>
    <row r="24" spans="1:9" x14ac:dyDescent="0.2">
      <c r="A24" s="17"/>
      <c r="B24" s="17"/>
      <c r="C24" s="17"/>
      <c r="D24" s="18"/>
      <c r="E24" s="18"/>
      <c r="F24" s="18"/>
      <c r="G24" s="18"/>
      <c r="H24" s="19"/>
      <c r="I24" s="20" t="s">
        <v>47</v>
      </c>
    </row>
    <row r="25" spans="1:9" x14ac:dyDescent="0.2">
      <c r="A25" s="17"/>
      <c r="B25" s="17"/>
      <c r="C25" s="17"/>
      <c r="D25" s="18"/>
      <c r="E25" s="18"/>
      <c r="F25" s="18"/>
      <c r="G25" s="18"/>
      <c r="H25" s="19"/>
      <c r="I25" s="20" t="s">
        <v>48</v>
      </c>
    </row>
    <row r="26" spans="1:9" x14ac:dyDescent="0.2">
      <c r="A26" s="17"/>
      <c r="B26" s="17"/>
      <c r="C26" s="17"/>
      <c r="D26" s="18"/>
      <c r="E26" s="18"/>
      <c r="F26" s="18"/>
      <c r="G26" s="18"/>
      <c r="H26" s="19"/>
      <c r="I26" s="20" t="s">
        <v>49</v>
      </c>
    </row>
    <row r="27" spans="1:9" x14ac:dyDescent="0.2">
      <c r="A27" s="17"/>
      <c r="B27" s="17"/>
      <c r="C27" s="17"/>
      <c r="D27" s="18"/>
      <c r="E27" s="18"/>
      <c r="F27" s="18"/>
      <c r="G27" s="18"/>
      <c r="H27" s="19"/>
      <c r="I27" s="20"/>
    </row>
    <row r="28" spans="1:9" x14ac:dyDescent="0.2">
      <c r="A28" s="17" t="s">
        <v>82</v>
      </c>
      <c r="B28" s="17" t="s">
        <v>50</v>
      </c>
      <c r="C28" s="17">
        <v>2003</v>
      </c>
      <c r="D28" s="18">
        <v>838</v>
      </c>
      <c r="E28" s="18" t="s">
        <v>28</v>
      </c>
      <c r="F28" s="22" t="s">
        <v>40</v>
      </c>
      <c r="G28" s="18">
        <v>2502.79</v>
      </c>
      <c r="H28" s="19">
        <v>1</v>
      </c>
      <c r="I28" s="35"/>
    </row>
    <row r="29" spans="1:9" x14ac:dyDescent="0.2">
      <c r="A29" s="17"/>
      <c r="B29" s="17" t="s">
        <v>27</v>
      </c>
      <c r="C29" s="17">
        <v>2003</v>
      </c>
      <c r="D29" s="18">
        <v>838</v>
      </c>
      <c r="E29" s="18" t="s">
        <v>28</v>
      </c>
      <c r="F29" s="22" t="s">
        <v>40</v>
      </c>
      <c r="G29" s="19">
        <v>1000</v>
      </c>
      <c r="H29" s="19">
        <v>1</v>
      </c>
      <c r="I29" s="20"/>
    </row>
    <row r="30" spans="1:9" x14ac:dyDescent="0.2">
      <c r="A30" s="17"/>
      <c r="B30" s="17" t="s">
        <v>51</v>
      </c>
      <c r="C30" s="17">
        <v>2004</v>
      </c>
      <c r="D30" s="18"/>
      <c r="E30" s="18" t="s">
        <v>28</v>
      </c>
      <c r="F30" s="22" t="s">
        <v>40</v>
      </c>
      <c r="G30" s="18"/>
      <c r="H30" s="19">
        <v>1</v>
      </c>
      <c r="I30" s="39" t="s">
        <v>86</v>
      </c>
    </row>
    <row r="31" spans="1:9" hidden="1" x14ac:dyDescent="0.2">
      <c r="A31" s="17"/>
      <c r="B31" s="17"/>
      <c r="C31" s="17"/>
      <c r="D31" s="18"/>
      <c r="E31" s="18"/>
      <c r="F31" s="18"/>
      <c r="G31" s="18"/>
      <c r="H31" s="19"/>
      <c r="I31" s="20"/>
    </row>
    <row r="32" spans="1:9" x14ac:dyDescent="0.2">
      <c r="A32" s="17"/>
      <c r="B32" s="17"/>
      <c r="C32" s="17"/>
      <c r="D32" s="18"/>
      <c r="E32" s="18"/>
      <c r="F32" s="18"/>
      <c r="G32" s="18"/>
      <c r="H32" s="19"/>
      <c r="I32" s="20"/>
    </row>
    <row r="33" spans="1:9" x14ac:dyDescent="0.2">
      <c r="A33" s="17" t="s">
        <v>52</v>
      </c>
      <c r="B33" s="17" t="s">
        <v>53</v>
      </c>
      <c r="C33" s="20">
        <v>2021</v>
      </c>
      <c r="D33" s="18">
        <v>183.68</v>
      </c>
      <c r="E33" s="18" t="s">
        <v>28</v>
      </c>
      <c r="F33" s="22" t="s">
        <v>40</v>
      </c>
      <c r="G33" s="18">
        <v>150</v>
      </c>
      <c r="H33" s="19">
        <v>1</v>
      </c>
      <c r="I33" s="20"/>
    </row>
    <row r="34" spans="1:9" x14ac:dyDescent="0.2">
      <c r="A34" s="17"/>
      <c r="B34" s="17" t="s">
        <v>10</v>
      </c>
      <c r="C34" s="20">
        <v>2000</v>
      </c>
      <c r="D34" s="19">
        <v>1</v>
      </c>
      <c r="E34" s="25" t="s">
        <v>28</v>
      </c>
      <c r="F34" s="22" t="s">
        <v>40</v>
      </c>
      <c r="G34" s="19">
        <v>150</v>
      </c>
      <c r="H34" s="19">
        <v>1</v>
      </c>
      <c r="I34" s="20"/>
    </row>
    <row r="35" spans="1:9" x14ac:dyDescent="0.2">
      <c r="A35" s="17"/>
      <c r="B35" s="17" t="s">
        <v>54</v>
      </c>
      <c r="C35" s="17">
        <v>2009</v>
      </c>
      <c r="D35" s="18">
        <v>1</v>
      </c>
      <c r="E35" s="18" t="s">
        <v>28</v>
      </c>
      <c r="F35" s="22" t="s">
        <v>40</v>
      </c>
      <c r="G35" s="18">
        <v>150</v>
      </c>
      <c r="H35" s="19">
        <v>1</v>
      </c>
      <c r="I35" s="20"/>
    </row>
    <row r="36" spans="1:9" x14ac:dyDescent="0.2">
      <c r="A36" s="17"/>
      <c r="B36" s="17" t="s">
        <v>55</v>
      </c>
      <c r="C36" s="17">
        <v>2009</v>
      </c>
      <c r="D36" s="18">
        <v>1</v>
      </c>
      <c r="E36" s="18" t="s">
        <v>28</v>
      </c>
      <c r="F36" s="22" t="s">
        <v>40</v>
      </c>
      <c r="G36" s="18">
        <v>150</v>
      </c>
      <c r="H36" s="19">
        <v>1</v>
      </c>
      <c r="I36" s="20"/>
    </row>
    <row r="37" spans="1:9" x14ac:dyDescent="0.2">
      <c r="A37" s="17"/>
      <c r="B37" s="17" t="s">
        <v>56</v>
      </c>
      <c r="C37" s="17">
        <v>2009</v>
      </c>
      <c r="D37" s="18">
        <v>1</v>
      </c>
      <c r="E37" s="18" t="s">
        <v>28</v>
      </c>
      <c r="F37" s="22" t="s">
        <v>40</v>
      </c>
      <c r="G37" s="18">
        <v>150</v>
      </c>
      <c r="H37" s="19">
        <v>1</v>
      </c>
      <c r="I37" s="20"/>
    </row>
    <row r="38" spans="1:9" x14ac:dyDescent="0.2">
      <c r="A38" s="17"/>
      <c r="B38" s="17" t="s">
        <v>19</v>
      </c>
      <c r="C38" s="17">
        <v>2010</v>
      </c>
      <c r="D38" s="18">
        <v>167.98</v>
      </c>
      <c r="E38" s="18" t="s">
        <v>28</v>
      </c>
      <c r="F38" s="22"/>
      <c r="G38" s="18">
        <v>150</v>
      </c>
      <c r="H38" s="19">
        <v>1</v>
      </c>
      <c r="I38" s="20"/>
    </row>
    <row r="39" spans="1:9" x14ac:dyDescent="0.2">
      <c r="A39" s="17"/>
      <c r="B39" s="17" t="s">
        <v>57</v>
      </c>
      <c r="C39" s="17">
        <v>2013</v>
      </c>
      <c r="D39" s="18">
        <v>141.05000000000001</v>
      </c>
      <c r="E39" s="18" t="s">
        <v>28</v>
      </c>
      <c r="F39" s="22"/>
      <c r="G39" s="18">
        <v>150</v>
      </c>
      <c r="H39" s="19">
        <v>1</v>
      </c>
      <c r="I39" s="20"/>
    </row>
    <row r="40" spans="1:9" x14ac:dyDescent="0.2">
      <c r="A40" s="17"/>
      <c r="B40" s="17"/>
      <c r="C40" s="17"/>
      <c r="D40" s="17"/>
      <c r="E40" s="17"/>
      <c r="F40" s="17"/>
      <c r="G40" s="17"/>
      <c r="H40" s="20"/>
      <c r="I40" s="20"/>
    </row>
    <row r="41" spans="1:9" hidden="1" x14ac:dyDescent="0.2">
      <c r="A41" s="17"/>
      <c r="B41" s="17"/>
      <c r="C41" s="21"/>
      <c r="D41" s="21"/>
      <c r="E41" s="21"/>
      <c r="F41" s="21"/>
      <c r="G41" s="21"/>
      <c r="H41" s="26"/>
      <c r="I41" s="20"/>
    </row>
    <row r="42" spans="1:9" x14ac:dyDescent="0.2">
      <c r="A42" s="17" t="s">
        <v>58</v>
      </c>
      <c r="B42" s="17" t="s">
        <v>59</v>
      </c>
      <c r="C42" s="17">
        <v>2005</v>
      </c>
      <c r="D42" s="21">
        <v>100.46</v>
      </c>
      <c r="E42" s="21" t="s">
        <v>28</v>
      </c>
      <c r="F42" s="22" t="s">
        <v>40</v>
      </c>
      <c r="G42" s="21">
        <v>85</v>
      </c>
      <c r="H42" s="26">
        <v>1</v>
      </c>
      <c r="I42" s="20"/>
    </row>
    <row r="43" spans="1:9" x14ac:dyDescent="0.2">
      <c r="A43" s="17"/>
      <c r="B43" s="17" t="s">
        <v>60</v>
      </c>
      <c r="C43" s="17">
        <v>2007</v>
      </c>
      <c r="D43" s="21">
        <v>190</v>
      </c>
      <c r="E43" s="21" t="s">
        <v>28</v>
      </c>
      <c r="F43" s="22" t="s">
        <v>40</v>
      </c>
      <c r="G43" s="21">
        <v>85</v>
      </c>
      <c r="H43" s="21">
        <v>1</v>
      </c>
      <c r="I43" s="20"/>
    </row>
    <row r="44" spans="1:9" x14ac:dyDescent="0.2">
      <c r="A44" s="17"/>
      <c r="B44" s="17" t="s">
        <v>61</v>
      </c>
      <c r="C44" s="17">
        <v>2014</v>
      </c>
      <c r="D44" s="21">
        <v>84</v>
      </c>
      <c r="E44" s="21"/>
      <c r="F44" s="22"/>
      <c r="G44" s="21">
        <v>85</v>
      </c>
      <c r="H44" s="21">
        <v>1</v>
      </c>
      <c r="I44" s="20"/>
    </row>
    <row r="45" spans="1:9" x14ac:dyDescent="0.2">
      <c r="A45" s="17"/>
      <c r="B45" s="17" t="s">
        <v>62</v>
      </c>
      <c r="C45" s="17">
        <v>2017</v>
      </c>
      <c r="D45" s="21">
        <v>376</v>
      </c>
      <c r="E45" s="21"/>
      <c r="F45" s="22"/>
      <c r="G45" s="21">
        <v>150</v>
      </c>
      <c r="H45" s="21">
        <v>1</v>
      </c>
      <c r="I45" s="20"/>
    </row>
    <row r="46" spans="1:9" x14ac:dyDescent="0.2">
      <c r="A46" s="17"/>
      <c r="B46" s="17"/>
      <c r="C46" s="17"/>
      <c r="D46" s="21"/>
      <c r="E46" s="21"/>
      <c r="F46" s="22"/>
      <c r="G46" s="21"/>
      <c r="H46" s="21"/>
      <c r="I46" s="20"/>
    </row>
    <row r="47" spans="1:9" x14ac:dyDescent="0.2">
      <c r="A47" s="17" t="s">
        <v>63</v>
      </c>
      <c r="B47" s="17" t="s">
        <v>64</v>
      </c>
      <c r="C47" s="17">
        <v>2016</v>
      </c>
      <c r="D47" s="21">
        <v>305</v>
      </c>
      <c r="E47" s="21"/>
      <c r="F47" s="22"/>
      <c r="G47" s="21">
        <v>150</v>
      </c>
      <c r="H47" s="21">
        <v>1</v>
      </c>
      <c r="I47" s="20"/>
    </row>
    <row r="48" spans="1:9" x14ac:dyDescent="0.2">
      <c r="A48" s="17"/>
      <c r="B48" s="17"/>
      <c r="C48" s="17"/>
      <c r="D48" s="21"/>
      <c r="E48" s="21"/>
      <c r="F48" s="22"/>
      <c r="G48" s="21"/>
      <c r="H48" s="21"/>
      <c r="I48" s="20"/>
    </row>
    <row r="49" spans="1:9" x14ac:dyDescent="0.2">
      <c r="A49" s="17" t="s">
        <v>65</v>
      </c>
      <c r="B49" s="17" t="s">
        <v>66</v>
      </c>
      <c r="C49" s="17">
        <v>2016</v>
      </c>
      <c r="D49" s="21">
        <v>1420</v>
      </c>
      <c r="E49" s="21"/>
      <c r="F49" s="22"/>
      <c r="G49" s="21">
        <v>1420</v>
      </c>
      <c r="H49" s="21">
        <v>1</v>
      </c>
      <c r="I49" s="20"/>
    </row>
    <row r="50" spans="1:9" x14ac:dyDescent="0.2">
      <c r="A50" s="17"/>
      <c r="B50" s="17"/>
      <c r="C50" s="17"/>
      <c r="D50" s="17"/>
      <c r="E50" s="17"/>
      <c r="F50" s="17"/>
      <c r="G50" s="17"/>
      <c r="H50" s="20"/>
      <c r="I50" s="20"/>
    </row>
    <row r="51" spans="1:9" x14ac:dyDescent="0.2">
      <c r="A51" s="17" t="s">
        <v>67</v>
      </c>
      <c r="B51" s="17" t="s">
        <v>68</v>
      </c>
      <c r="C51" s="17">
        <v>2010</v>
      </c>
      <c r="D51" s="27">
        <v>1</v>
      </c>
      <c r="E51" s="17" t="s">
        <v>28</v>
      </c>
      <c r="F51" s="21" t="s">
        <v>69</v>
      </c>
      <c r="G51" s="37">
        <v>800</v>
      </c>
      <c r="H51" s="28">
        <v>1</v>
      </c>
      <c r="I51" s="20"/>
    </row>
    <row r="52" spans="1:9" x14ac:dyDescent="0.2">
      <c r="D52" s="7"/>
      <c r="E52" s="7"/>
      <c r="F52" s="11"/>
      <c r="G52" s="7"/>
      <c r="H52" s="7"/>
    </row>
    <row r="53" spans="1:9" s="1" customFormat="1" x14ac:dyDescent="0.2">
      <c r="A53" s="1" t="s">
        <v>70</v>
      </c>
      <c r="C53"/>
      <c r="D53" s="9">
        <f>SUM(D14:D51)</f>
        <v>6613.69</v>
      </c>
      <c r="E53" s="9"/>
      <c r="F53" s="9"/>
      <c r="G53" s="9">
        <f>SUM(G14:G51)</f>
        <v>10941.29</v>
      </c>
      <c r="H53" s="9"/>
      <c r="I53" s="3"/>
    </row>
    <row r="54" spans="1:9" x14ac:dyDescent="0.2">
      <c r="D54" s="7"/>
      <c r="E54" s="7"/>
      <c r="F54" s="7"/>
      <c r="G54" s="7"/>
      <c r="H54" s="7"/>
    </row>
    <row r="55" spans="1:9" x14ac:dyDescent="0.2">
      <c r="A55" s="29" t="s">
        <v>71</v>
      </c>
      <c r="B55" s="38" t="s">
        <v>83</v>
      </c>
      <c r="C55" s="29">
        <v>2010</v>
      </c>
      <c r="D55" s="30">
        <v>0</v>
      </c>
      <c r="E55" s="30" t="s">
        <v>28</v>
      </c>
      <c r="F55" s="30" t="s">
        <v>69</v>
      </c>
      <c r="G55" s="30">
        <v>0</v>
      </c>
      <c r="H55" s="31">
        <v>0</v>
      </c>
      <c r="I55" s="36" t="s">
        <v>84</v>
      </c>
    </row>
    <row r="56" spans="1:9" x14ac:dyDescent="0.2">
      <c r="A56" s="29"/>
      <c r="B56" s="29" t="s">
        <v>72</v>
      </c>
      <c r="C56" s="29">
        <v>2015</v>
      </c>
      <c r="D56" s="30">
        <v>421.99</v>
      </c>
      <c r="E56" s="30"/>
      <c r="F56" s="30"/>
      <c r="G56" s="30">
        <v>421.99</v>
      </c>
      <c r="H56" s="31"/>
      <c r="I56" s="32"/>
    </row>
    <row r="57" spans="1:9" x14ac:dyDescent="0.2">
      <c r="A57" s="29"/>
      <c r="B57" s="29" t="s">
        <v>73</v>
      </c>
      <c r="C57" s="29">
        <v>2015</v>
      </c>
      <c r="D57" s="30">
        <v>227.98</v>
      </c>
      <c r="E57" s="30"/>
      <c r="F57" s="30"/>
      <c r="G57" s="30">
        <v>227.98</v>
      </c>
      <c r="H57" s="31"/>
      <c r="I57" s="32"/>
    </row>
    <row r="58" spans="1:9" x14ac:dyDescent="0.2">
      <c r="A58" s="29"/>
      <c r="B58" s="29" t="s">
        <v>74</v>
      </c>
      <c r="C58" s="29">
        <v>2015</v>
      </c>
      <c r="D58" s="30">
        <v>259</v>
      </c>
      <c r="E58" s="30"/>
      <c r="F58" s="30"/>
      <c r="G58" s="30">
        <v>259</v>
      </c>
      <c r="H58" s="31"/>
      <c r="I58" s="32"/>
    </row>
    <row r="59" spans="1:9" x14ac:dyDescent="0.2">
      <c r="D59" s="7"/>
      <c r="E59" s="7"/>
      <c r="F59" s="7"/>
      <c r="G59" s="7"/>
      <c r="H59" s="7"/>
    </row>
    <row r="60" spans="1:9" x14ac:dyDescent="0.2">
      <c r="A60" s="1" t="s">
        <v>75</v>
      </c>
    </row>
    <row r="61" spans="1:9" x14ac:dyDescent="0.2">
      <c r="A61" s="2" t="s">
        <v>76</v>
      </c>
      <c r="B61" t="s">
        <v>77</v>
      </c>
    </row>
    <row r="62" spans="1:9" x14ac:dyDescent="0.2">
      <c r="A62" s="2" t="s">
        <v>78</v>
      </c>
      <c r="B62" t="s">
        <v>81</v>
      </c>
    </row>
    <row r="63" spans="1:9" x14ac:dyDescent="0.2">
      <c r="D63" s="33" t="s">
        <v>79</v>
      </c>
    </row>
    <row r="65" spans="1:7" x14ac:dyDescent="0.2">
      <c r="A65" s="1" t="s">
        <v>80</v>
      </c>
      <c r="D65" s="12">
        <f>SUM(D10:D50, D55:D58, D51)</f>
        <v>7523.6599999999989</v>
      </c>
      <c r="G65" s="12">
        <f>SUM(G10:G50, G51, G55:G58)</f>
        <v>35383.910000000003</v>
      </c>
    </row>
  </sheetData>
  <phoneticPr fontId="0" type="noConversion"/>
  <pageMargins left="0.75" right="0.75" top="1" bottom="1" header="0.5" footer="0.5"/>
  <pageSetup paperSize="9" scale="59" orientation="landscape" horizontalDpi="4294967293" copies="3" r:id="rId1"/>
  <headerFooter alignWithMargins="0">
    <oddHeader>&amp;C&amp;"Arial,Bold"&amp;14ASHWICK PARISH COUNCIL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N/A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Aswick Parish Council</dc:creator>
  <cp:keywords/>
  <dc:description/>
  <cp:lastModifiedBy>Ashwick Parish</cp:lastModifiedBy>
  <cp:revision/>
  <cp:lastPrinted>2021-01-14T12:10:30Z</cp:lastPrinted>
  <dcterms:created xsi:type="dcterms:W3CDTF">2004-03-23T15:47:22Z</dcterms:created>
  <dcterms:modified xsi:type="dcterms:W3CDTF">2022-04-21T10:55:21Z</dcterms:modified>
  <cp:category/>
  <cp:contentStatus/>
</cp:coreProperties>
</file>